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9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<sst xmlns="http://schemas.openxmlformats.org/spreadsheetml/2006/main" uniqueCount="100">
  <si>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</si>
  <si>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</si>
  <si>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19А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</si>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</sst>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687213.96</v>
      </c>
    </row>
    <row r="14" spans="1:12" customHeight="1" ht="22.5">
      <c r="A14" t="s">
        <v>13</v>
      </c>
      <c r="B14" t="s">
        <v>14</v>
      </c>
      <c r="C14" t="s">
        <v>15</v>
      </c>
      <c r="D14">
        <f>146627</f>
        <v>146627</v>
      </c>
    </row>
    <row r="15" spans="1:12" customHeight="1" ht="12.75">
      <c r="A15" t="s">
        <v>16</v>
      </c>
      <c r="B15" t="s">
        <v>17</v>
      </c>
      <c r="C15" t="s">
        <v>18</v>
      </c>
      <c r="D15">
        <f>78481.7</f>
        <v>78481.7</v>
      </c>
    </row>
    <row r="16" spans="1:12" customHeight="1" ht="12.75">
      <c r="A16" t="s">
        <v>19</v>
      </c>
      <c r="B16" t="s">
        <v>20</v>
      </c>
      <c r="C16" t="s">
        <v>18</v>
      </c>
      <c r="D16">
        <f>236351.78</f>
        <v>236351.78</v>
      </c>
    </row>
    <row r="17" spans="1:12" customHeight="1" ht="12.75">
      <c r="A17" t="s">
        <v>21</v>
      </c>
      <c r="B17" t="s">
        <v>22</v>
      </c>
      <c r="C17" t="s">
        <v>18</v>
      </c>
      <c r="D17">
        <f>137878.46</f>
        <v>137878.46</v>
      </c>
    </row>
    <row r="18" spans="1:12" customHeight="1" ht="45">
      <c r="A18" t="s">
        <v>23</v>
      </c>
      <c r="B18" t="s">
        <v>24</v>
      </c>
      <c r="C18" t="s">
        <v>18</v>
      </c>
      <c r="D18">
        <f>56693.34</f>
        <v>56693.34</v>
      </c>
    </row>
    <row r="19" spans="1:12" customHeight="1" ht="33.75">
      <c r="A19" t="s">
        <v>25</v>
      </c>
      <c r="B19" t="s">
        <v>26</v>
      </c>
      <c r="C19" t="s">
        <v>18</v>
      </c>
      <c r="D19">
        <f>22677.26</f>
        <v>22677.26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8504.42</f>
        <v>8504.42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825293.01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43785.88</f>
        <v>43785.88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25410.42</f>
        <v>25410.42</v>
      </c>
    </row>
    <row r="29" spans="1:12" customHeight="1" ht="22.5">
      <c r="A29" t="s">
        <v>43</v>
      </c>
      <c r="B29" t="s">
        <v>44</v>
      </c>
      <c r="C29" t="s">
        <v>15</v>
      </c>
      <c r="D29">
        <f>62962.57</f>
        <v>62962.57</v>
      </c>
    </row>
    <row r="30" spans="1:12" customHeight="1" ht="33.75">
      <c r="A30" t="s">
        <v>45</v>
      </c>
      <c r="B30" t="s">
        <v>46</v>
      </c>
      <c r="C30" t="s">
        <v>15</v>
      </c>
      <c r="D30">
        <f>16794.26</f>
        <v>16794.26</v>
      </c>
    </row>
    <row r="31" spans="1:12" customHeight="1" ht="22.5">
      <c r="A31" t="s">
        <v>47</v>
      </c>
      <c r="B31" t="s">
        <v>48</v>
      </c>
      <c r="C31" t="s">
        <v>15</v>
      </c>
      <c r="D31">
        <f>7361.38</f>
        <v>7361.38</v>
      </c>
    </row>
    <row r="32" spans="1:12" customHeight="1" ht="33.75">
      <c r="A32" t="s">
        <v>49</v>
      </c>
      <c r="B32" t="s">
        <v>50</v>
      </c>
      <c r="C32" t="s">
        <v>15</v>
      </c>
      <c r="D32">
        <f>28802.45</f>
        <v>28802.45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159972.84</f>
        <v>159972.84</v>
      </c>
    </row>
    <row r="35" spans="1:12" customHeight="1" ht="33.75">
      <c r="A35" t="s">
        <v>55</v>
      </c>
      <c r="B35" t="s">
        <v>56</v>
      </c>
      <c r="C35" t="s">
        <v>15</v>
      </c>
      <c r="D35">
        <f>102717.8</f>
        <v>102717.8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5208.55</f>
        <v>5208.55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33950</f>
        <v>33950</v>
      </c>
    </row>
    <row r="41" spans="1:12" customHeight="1" ht="12.75">
      <c r="A41" t="s">
        <v>68</v>
      </c>
      <c r="B41" t="s">
        <v>69</v>
      </c>
      <c r="C41" t="s">
        <v>29</v>
      </c>
      <c r="D41">
        <f>193949.56</f>
        <v>193949.56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51457.5</f>
        <v>51457.5</v>
      </c>
    </row>
    <row r="45" spans="1:12" customHeight="1" ht="48">
      <c r="A45" t="s">
        <v>76</v>
      </c>
      <c r="B45" t="s">
        <v>77</v>
      </c>
      <c r="C45" t="s">
        <v>78</v>
      </c>
      <c r="D45">
        <f>92919.8</f>
        <v>92919.8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238333.06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171943.55</f>
        <v>171943.55</v>
      </c>
    </row>
    <row r="53" spans="1:12" customHeight="1" ht="12.75">
      <c r="A53" t="s">
        <v>92</v>
      </c>
      <c r="B53" t="s">
        <v>93</v>
      </c>
      <c r="C53" t="s">
        <v>29</v>
      </c>
      <c r="D53">
        <f>66389.51</f>
        <v>66389.51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1750840.03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д.19А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